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1.kolo" sheetId="1" r:id="rId1"/>
    <sheet name="2.kolo" sheetId="2" r:id="rId2"/>
    <sheet name="Finále" sheetId="3" r:id="rId3"/>
    <sheet name="List1" sheetId="4" r:id="rId4"/>
  </sheets>
  <calcPr calcId="145621"/>
</workbook>
</file>

<file path=xl/calcChain.xml><?xml version="1.0" encoding="utf-8"?>
<calcChain xmlns="http://schemas.openxmlformats.org/spreadsheetml/2006/main">
  <c r="P13" i="3" l="1"/>
  <c r="P12" i="3"/>
  <c r="P7" i="3"/>
  <c r="P6" i="3"/>
  <c r="P11" i="3"/>
  <c r="P9" i="3"/>
  <c r="P8" i="3"/>
  <c r="P10" i="3"/>
  <c r="P13" i="2" l="1"/>
  <c r="P10" i="2"/>
  <c r="P12" i="2"/>
  <c r="P9" i="2"/>
  <c r="P11" i="2"/>
  <c r="P8" i="2"/>
  <c r="P6" i="2"/>
  <c r="P7" i="2"/>
  <c r="P13" i="1"/>
  <c r="P8" i="1"/>
  <c r="P10" i="1"/>
  <c r="P12" i="1"/>
  <c r="P11" i="1"/>
  <c r="P6" i="1"/>
  <c r="P9" i="1"/>
  <c r="P7" i="1"/>
</calcChain>
</file>

<file path=xl/sharedStrings.xml><?xml version="1.0" encoding="utf-8"?>
<sst xmlns="http://schemas.openxmlformats.org/spreadsheetml/2006/main" count="175" uniqueCount="59">
  <si>
    <t>VÝSLEDKOVÁ LISTINA</t>
  </si>
  <si>
    <t>Název soutěže:</t>
  </si>
  <si>
    <t>Hlavní rozhodčí:</t>
  </si>
  <si>
    <t>Disciplina:</t>
  </si>
  <si>
    <t>Datum:</t>
  </si>
  <si>
    <t>ročník</t>
  </si>
  <si>
    <t>kategorie</t>
  </si>
  <si>
    <t>VT</t>
  </si>
  <si>
    <t>body</t>
  </si>
  <si>
    <t>pořadí</t>
  </si>
  <si>
    <t>příjmení</t>
  </si>
  <si>
    <t>jméno</t>
  </si>
  <si>
    <t>SH1</t>
  </si>
  <si>
    <t>Konečný</t>
  </si>
  <si>
    <t>František</t>
  </si>
  <si>
    <t>Kosek</t>
  </si>
  <si>
    <t>Jakub</t>
  </si>
  <si>
    <t>Pešek</t>
  </si>
  <si>
    <t>Tomáš</t>
  </si>
  <si>
    <t>1.</t>
  </si>
  <si>
    <t>2.</t>
  </si>
  <si>
    <t>3.</t>
  </si>
  <si>
    <t>4.</t>
  </si>
  <si>
    <t>5.</t>
  </si>
  <si>
    <t>6.</t>
  </si>
  <si>
    <t>7.</t>
  </si>
  <si>
    <t>Vladimír</t>
  </si>
  <si>
    <t>Marčan</t>
  </si>
  <si>
    <t>Krejza</t>
  </si>
  <si>
    <t>st. číslo</t>
  </si>
  <si>
    <t>CT</t>
  </si>
  <si>
    <t>celkem</t>
  </si>
  <si>
    <t>P5/StVzPi 40</t>
  </si>
  <si>
    <t>název SK</t>
  </si>
  <si>
    <t>Český pohár TP - 1. kolo</t>
  </si>
  <si>
    <t>pořadatel: SK TPS Olomouc ve spolupráci s SSK ELÁN Olomouc</t>
  </si>
  <si>
    <t>SK TPS Olomouc</t>
  </si>
  <si>
    <t>Český pohár TP - 2. kolo</t>
  </si>
  <si>
    <t>Oldřich Janča - A 1489</t>
  </si>
  <si>
    <t>Gronský</t>
  </si>
  <si>
    <t>Roman</t>
  </si>
  <si>
    <t>Hriadel</t>
  </si>
  <si>
    <t>M.</t>
  </si>
  <si>
    <t>2/2</t>
  </si>
  <si>
    <t>1/2</t>
  </si>
  <si>
    <t>1/4</t>
  </si>
  <si>
    <t>II.</t>
  </si>
  <si>
    <t>1/1</t>
  </si>
  <si>
    <t>Němec</t>
  </si>
  <si>
    <t>Jiří</t>
  </si>
  <si>
    <t>1. CZP JČ</t>
  </si>
  <si>
    <t>2/1</t>
  </si>
  <si>
    <t>1/3</t>
  </si>
  <si>
    <t>2/3</t>
  </si>
  <si>
    <t>Český pohár TP - Finále</t>
  </si>
  <si>
    <t>I.</t>
  </si>
  <si>
    <t>III.</t>
  </si>
  <si>
    <t>Krejčí</t>
  </si>
  <si>
    <t>Eliška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</si>
</sst>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workbookViewId="0">
      <selection activeCell="A13" sqref="A13"/>
    </sheetView>
  </sheetViews>
  <sheetFormatPr defaultRowHeight="15" x14ac:dyDescent="0.25"/>
  <cols>
    <col min="1" max="1" width="6.42578125" customWidth="1"/>
    <col min="2" max="2" width="7.140625" customWidth="1"/>
    <col min="3" max="3" width="13.5703125" customWidth="1"/>
    <col min="4" max="4" width="10.28515625" customWidth="1"/>
    <col min="5" max="5" width="16.42578125" customWidth="1"/>
    <col min="6" max="6" width="8.28515625" customWidth="1"/>
    <col min="8" max="10" width="5.85546875" customWidth="1"/>
    <col min="11" max="11" width="7.5703125" customWidth="1"/>
    <col min="12" max="13" width="5.85546875" customWidth="1"/>
    <col min="14" max="14" width="5.7109375" customWidth="1"/>
    <col min="15" max="15" width="6.85546875" customWidth="1"/>
    <col min="16" max="16" width="8" customWidth="1"/>
    <col min="17" max="17" width="4.28515625" customWidth="1"/>
    <col min="18" max="18" width="6.42578125" customWidth="1"/>
    <col min="19" max="19" width="5" customWidth="1"/>
    <col min="20" max="20" width="6" customWidth="1"/>
  </cols>
  <sheetData>
    <row r="1" spans="1:40" ht="20.25" customHeight="1" x14ac:dyDescent="0.3">
      <c r="D1" s="6" t="s">
        <v>0</v>
      </c>
      <c r="E1" s="4"/>
    </row>
    <row r="2" spans="1:40" ht="19.5" customHeight="1" x14ac:dyDescent="0.25">
      <c r="B2" t="s">
        <v>1</v>
      </c>
      <c r="D2" s="5" t="s">
        <v>34</v>
      </c>
      <c r="E2" s="4"/>
      <c r="J2" t="s">
        <v>35</v>
      </c>
    </row>
    <row r="3" spans="1:40" ht="19.5" customHeight="1" x14ac:dyDescent="0.25">
      <c r="B3" t="s">
        <v>2</v>
      </c>
      <c r="D3" t="s">
        <v>38</v>
      </c>
      <c r="H3" t="s">
        <v>3</v>
      </c>
      <c r="L3" s="5" t="s">
        <v>32</v>
      </c>
      <c r="M3" s="5"/>
      <c r="N3" s="4"/>
    </row>
    <row r="4" spans="1:40" ht="19.5" customHeight="1" x14ac:dyDescent="0.25">
      <c r="B4" t="s">
        <v>4</v>
      </c>
      <c r="D4" s="1">
        <v>44752</v>
      </c>
    </row>
    <row r="5" spans="1:40" ht="19.5" customHeight="1" x14ac:dyDescent="0.25">
      <c r="A5" t="s">
        <v>9</v>
      </c>
      <c r="B5" t="s">
        <v>29</v>
      </c>
      <c r="C5" t="s">
        <v>10</v>
      </c>
      <c r="D5" t="s">
        <v>11</v>
      </c>
      <c r="E5" t="s">
        <v>33</v>
      </c>
      <c r="F5" s="2" t="s">
        <v>5</v>
      </c>
      <c r="G5" s="2" t="s">
        <v>6</v>
      </c>
      <c r="I5" s="2">
        <v>1</v>
      </c>
      <c r="J5" s="2">
        <v>2</v>
      </c>
      <c r="K5" s="2">
        <v>3</v>
      </c>
      <c r="L5" s="2">
        <v>4</v>
      </c>
      <c r="M5" s="2"/>
      <c r="N5" s="2"/>
      <c r="O5" s="2" t="s">
        <v>30</v>
      </c>
      <c r="P5" s="2" t="s">
        <v>31</v>
      </c>
      <c r="Q5" s="2" t="s">
        <v>7</v>
      </c>
      <c r="R5" s="2" t="s">
        <v>8</v>
      </c>
    </row>
    <row r="6" spans="1:40" ht="18" customHeight="1" x14ac:dyDescent="0.25">
      <c r="A6" s="3" t="s">
        <v>19</v>
      </c>
      <c r="B6" s="2">
        <v>7</v>
      </c>
      <c r="C6" t="s">
        <v>15</v>
      </c>
      <c r="D6" t="s">
        <v>16</v>
      </c>
      <c r="E6" t="s">
        <v>36</v>
      </c>
      <c r="F6" s="2">
        <v>1985</v>
      </c>
      <c r="G6" s="2" t="s">
        <v>12</v>
      </c>
      <c r="H6" s="7"/>
      <c r="I6" s="7">
        <v>88</v>
      </c>
      <c r="J6" s="7">
        <v>86</v>
      </c>
      <c r="K6" s="7">
        <v>90</v>
      </c>
      <c r="L6" s="2">
        <v>92</v>
      </c>
      <c r="M6" s="3"/>
      <c r="N6" s="3"/>
      <c r="O6" s="2">
        <v>3</v>
      </c>
      <c r="P6" s="3">
        <f t="shared" ref="P6:P12" si="0">SUM(I6:L6)</f>
        <v>356</v>
      </c>
      <c r="Q6" s="2"/>
      <c r="R6" s="2">
        <v>30</v>
      </c>
    </row>
    <row r="7" spans="1:40" ht="18" customHeight="1" x14ac:dyDescent="0.25">
      <c r="A7" s="3" t="s">
        <v>20</v>
      </c>
      <c r="B7" s="2">
        <v>6</v>
      </c>
      <c r="C7" t="s">
        <v>17</v>
      </c>
      <c r="D7" t="s">
        <v>18</v>
      </c>
      <c r="E7" t="s">
        <v>36</v>
      </c>
      <c r="F7" s="2">
        <v>1992</v>
      </c>
      <c r="G7" s="2" t="s">
        <v>12</v>
      </c>
      <c r="H7" s="7"/>
      <c r="I7" s="7">
        <v>87</v>
      </c>
      <c r="J7" s="7">
        <v>90</v>
      </c>
      <c r="K7" s="7">
        <v>86</v>
      </c>
      <c r="L7" s="2">
        <v>93</v>
      </c>
      <c r="M7" s="2"/>
      <c r="N7" s="2"/>
      <c r="O7" s="2">
        <v>2</v>
      </c>
      <c r="P7" s="3">
        <f t="shared" si="0"/>
        <v>356</v>
      </c>
      <c r="Q7" s="2"/>
      <c r="R7" s="2">
        <v>20</v>
      </c>
    </row>
    <row r="8" spans="1:40" ht="18.75" customHeight="1" x14ac:dyDescent="0.25">
      <c r="A8" s="3" t="s">
        <v>21</v>
      </c>
      <c r="B8" s="2">
        <v>4</v>
      </c>
      <c r="C8" t="s">
        <v>41</v>
      </c>
      <c r="D8" t="s">
        <v>26</v>
      </c>
      <c r="E8" t="s">
        <v>36</v>
      </c>
      <c r="F8" s="2">
        <v>1959</v>
      </c>
      <c r="G8" s="2" t="s">
        <v>12</v>
      </c>
      <c r="H8" s="7"/>
      <c r="I8" s="7">
        <v>84</v>
      </c>
      <c r="J8" s="7">
        <v>79</v>
      </c>
      <c r="K8" s="7">
        <v>91</v>
      </c>
      <c r="L8" s="2">
        <v>84</v>
      </c>
      <c r="M8" s="3"/>
      <c r="N8" s="3"/>
      <c r="O8" s="2"/>
      <c r="P8" s="3">
        <f t="shared" si="0"/>
        <v>338</v>
      </c>
      <c r="Q8" s="2"/>
      <c r="R8" s="2">
        <v>15</v>
      </c>
    </row>
    <row r="9" spans="1:40" ht="18" customHeight="1" x14ac:dyDescent="0.25">
      <c r="A9" s="3" t="s">
        <v>22</v>
      </c>
      <c r="B9" s="2">
        <v>3</v>
      </c>
      <c r="C9" t="s">
        <v>13</v>
      </c>
      <c r="D9" t="s">
        <v>14</v>
      </c>
      <c r="E9" t="s">
        <v>36</v>
      </c>
      <c r="F9" s="2">
        <v>1960</v>
      </c>
      <c r="G9" s="2" t="s">
        <v>12</v>
      </c>
      <c r="H9" s="7"/>
      <c r="I9" s="7">
        <v>80</v>
      </c>
      <c r="J9" s="7">
        <v>84</v>
      </c>
      <c r="K9" s="7">
        <v>85</v>
      </c>
      <c r="L9" s="2">
        <v>85</v>
      </c>
      <c r="M9" s="2"/>
      <c r="N9" s="2"/>
      <c r="O9" s="2">
        <v>2</v>
      </c>
      <c r="P9" s="3">
        <f t="shared" si="0"/>
        <v>334</v>
      </c>
      <c r="Q9" s="2"/>
      <c r="R9" s="2">
        <v>11</v>
      </c>
    </row>
    <row r="10" spans="1:40" ht="18" customHeight="1" x14ac:dyDescent="0.25">
      <c r="A10" s="3" t="s">
        <v>23</v>
      </c>
      <c r="B10" s="2">
        <v>1</v>
      </c>
      <c r="C10" t="s">
        <v>27</v>
      </c>
      <c r="D10" t="s">
        <v>26</v>
      </c>
      <c r="E10" t="s">
        <v>36</v>
      </c>
      <c r="F10" s="2">
        <v>1956</v>
      </c>
      <c r="G10" s="2" t="s">
        <v>12</v>
      </c>
      <c r="H10" s="7"/>
      <c r="I10" s="7">
        <v>83</v>
      </c>
      <c r="J10" s="7">
        <v>79</v>
      </c>
      <c r="K10" s="7">
        <v>76</v>
      </c>
      <c r="L10" s="2">
        <v>88</v>
      </c>
      <c r="M10" s="3"/>
      <c r="N10" s="3"/>
      <c r="O10" s="2">
        <v>1</v>
      </c>
      <c r="P10" s="3">
        <f t="shared" si="0"/>
        <v>326</v>
      </c>
      <c r="Q10" s="2"/>
      <c r="R10" s="2">
        <v>8</v>
      </c>
    </row>
    <row r="11" spans="1:40" ht="18" customHeight="1" x14ac:dyDescent="0.25">
      <c r="A11" s="3" t="s">
        <v>24</v>
      </c>
      <c r="B11" s="2">
        <v>2</v>
      </c>
      <c r="C11" t="s">
        <v>39</v>
      </c>
      <c r="D11" t="s">
        <v>40</v>
      </c>
      <c r="E11" t="s">
        <v>36</v>
      </c>
      <c r="F11" s="2">
        <v>1950</v>
      </c>
      <c r="G11" s="2" t="s">
        <v>12</v>
      </c>
      <c r="H11" s="7"/>
      <c r="I11" s="7">
        <v>78</v>
      </c>
      <c r="J11" s="7">
        <v>75</v>
      </c>
      <c r="K11" s="7">
        <v>74</v>
      </c>
      <c r="L11" s="2">
        <v>74</v>
      </c>
      <c r="M11" s="3"/>
      <c r="N11" s="3"/>
      <c r="O11" s="2">
        <v>1</v>
      </c>
      <c r="P11" s="3">
        <f t="shared" si="0"/>
        <v>301</v>
      </c>
      <c r="Q11" s="2"/>
      <c r="R11" s="2">
        <v>5</v>
      </c>
    </row>
    <row r="12" spans="1:40" ht="18" customHeight="1" x14ac:dyDescent="0.25">
      <c r="A12" s="3" t="s">
        <v>25</v>
      </c>
      <c r="B12" s="2">
        <v>5</v>
      </c>
      <c r="C12" t="s">
        <v>28</v>
      </c>
      <c r="D12" t="s">
        <v>26</v>
      </c>
      <c r="E12" t="s">
        <v>36</v>
      </c>
      <c r="F12" s="2">
        <v>1974</v>
      </c>
      <c r="G12" s="2" t="s">
        <v>12</v>
      </c>
      <c r="H12" s="7"/>
      <c r="I12" s="7">
        <v>59</v>
      </c>
      <c r="J12" s="7">
        <v>59</v>
      </c>
      <c r="K12" s="7">
        <v>62</v>
      </c>
      <c r="L12" s="2">
        <v>52</v>
      </c>
      <c r="M12" s="3"/>
      <c r="N12" s="3"/>
      <c r="O12" s="2"/>
      <c r="P12" s="3">
        <f t="shared" si="0"/>
        <v>232</v>
      </c>
      <c r="Q12" s="2"/>
      <c r="R12" s="2">
        <v>3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3"/>
      <c r="AL12" s="2"/>
      <c r="AN12" s="2"/>
    </row>
    <row r="13" spans="1:40" ht="18" customHeight="1" x14ac:dyDescent="0.25">
      <c r="A13" s="3"/>
      <c r="H13" s="7"/>
      <c r="I13" s="7"/>
      <c r="J13" s="7"/>
      <c r="K13" s="7"/>
      <c r="L13" s="2"/>
      <c r="M13" s="3"/>
      <c r="N13" s="3"/>
      <c r="O13" s="2"/>
      <c r="P13" s="11">
        <f t="shared" ref="P13" si="1">SUM(I13:L13)</f>
        <v>0</v>
      </c>
      <c r="Q13" s="2"/>
      <c r="R13" s="2">
        <v>1</v>
      </c>
    </row>
    <row r="14" spans="1:40" ht="18" customHeight="1" x14ac:dyDescent="0.25">
      <c r="A14" s="3"/>
      <c r="G14" s="2"/>
      <c r="H14" s="2"/>
      <c r="I14" s="2"/>
      <c r="J14" s="2"/>
      <c r="K14" s="3"/>
      <c r="L14" s="2"/>
      <c r="M14" s="2"/>
      <c r="N14" s="2"/>
      <c r="O14" s="3"/>
      <c r="P14" s="3"/>
      <c r="R14" s="2"/>
      <c r="S14" s="2"/>
      <c r="T14" s="2"/>
    </row>
    <row r="15" spans="1:40" ht="18" customHeight="1" x14ac:dyDescent="0.25">
      <c r="F15" s="2"/>
      <c r="G15" s="2"/>
      <c r="H15" s="2"/>
      <c r="I15" s="2"/>
      <c r="J15" s="2"/>
      <c r="K15" s="3"/>
      <c r="L15" s="2"/>
      <c r="M15" s="2"/>
      <c r="N15" s="2"/>
      <c r="O15" s="3"/>
      <c r="P15" s="3"/>
      <c r="Q15" s="2"/>
      <c r="R15" s="2"/>
      <c r="S15" s="2"/>
      <c r="T15" s="2"/>
    </row>
    <row r="16" spans="1:40" x14ac:dyDescent="0.25">
      <c r="I16" s="2"/>
      <c r="J16" s="2"/>
    </row>
    <row r="18" spans="1:22" x14ac:dyDescent="0.25">
      <c r="D18" s="4"/>
      <c r="E18" s="4"/>
    </row>
    <row r="19" spans="1:22" x14ac:dyDescent="0.25">
      <c r="D19" s="4"/>
      <c r="E19" s="4"/>
      <c r="V19" s="3"/>
    </row>
    <row r="20" spans="1:22" x14ac:dyDescent="0.25">
      <c r="L20" s="4"/>
      <c r="M20" s="4"/>
    </row>
    <row r="21" spans="1:22" x14ac:dyDescent="0.25">
      <c r="D21" s="1"/>
    </row>
    <row r="22" spans="1:22" x14ac:dyDescent="0.25">
      <c r="S22" s="2"/>
    </row>
    <row r="23" spans="1:22" x14ac:dyDescent="0.25">
      <c r="J23" s="2"/>
      <c r="K23" s="2"/>
      <c r="L23" s="2"/>
      <c r="M23" s="2"/>
      <c r="N23" s="2"/>
      <c r="O23" s="2"/>
    </row>
    <row r="25" spans="1:22" x14ac:dyDescent="0.25">
      <c r="A25" s="3"/>
      <c r="F25" s="2"/>
      <c r="G25" s="2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</row>
    <row r="26" spans="1:22" x14ac:dyDescent="0.25">
      <c r="A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</row>
    <row r="27" spans="1:22" x14ac:dyDescent="0.25">
      <c r="A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</row>
    <row r="28" spans="1:22" x14ac:dyDescent="0.25">
      <c r="A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</row>
    <row r="29" spans="1:22" x14ac:dyDescent="0.25">
      <c r="A29" s="3"/>
      <c r="F29" s="2"/>
      <c r="G29" s="2"/>
      <c r="J29" s="2"/>
      <c r="K29" s="2"/>
      <c r="L29" s="2"/>
      <c r="M29" s="2"/>
      <c r="N29" s="2"/>
      <c r="O29" s="2"/>
      <c r="P29" s="3"/>
      <c r="R29" s="2"/>
      <c r="S29" s="2"/>
      <c r="T29" s="2"/>
    </row>
    <row r="30" spans="1:22" x14ac:dyDescent="0.25">
      <c r="A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2"/>
      <c r="R30" s="2"/>
      <c r="S30" s="2"/>
      <c r="T30" s="2"/>
    </row>
    <row r="31" spans="1:22" x14ac:dyDescent="0.25">
      <c r="A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  <c r="Q31" s="2"/>
      <c r="R31" s="2"/>
      <c r="S31" s="2"/>
      <c r="T31" s="2"/>
    </row>
    <row r="32" spans="1:22" x14ac:dyDescent="0.25">
      <c r="A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  <c r="Q32" s="2"/>
      <c r="R32" s="2"/>
      <c r="S32" s="2"/>
      <c r="T32" s="2"/>
    </row>
    <row r="33" spans="1:20" x14ac:dyDescent="0.25">
      <c r="A33" s="3"/>
      <c r="F33" s="2"/>
      <c r="G33" s="2"/>
      <c r="H33" s="2"/>
      <c r="I33" s="2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</row>
    <row r="34" spans="1:20" x14ac:dyDescent="0.25">
      <c r="A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</row>
    <row r="35" spans="1:20" x14ac:dyDescent="0.25">
      <c r="A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</row>
    <row r="36" spans="1:20" x14ac:dyDescent="0.25">
      <c r="J36" s="2"/>
      <c r="K36" s="2"/>
      <c r="L36" s="2"/>
      <c r="M36" s="2"/>
      <c r="N36" s="2"/>
      <c r="O36" s="2"/>
      <c r="P36" s="3"/>
      <c r="R36" s="2"/>
      <c r="S36" s="2"/>
      <c r="T36" s="2"/>
    </row>
    <row r="43" spans="1:20" x14ac:dyDescent="0.25">
      <c r="H43" s="2"/>
      <c r="I43" s="2"/>
      <c r="J43" s="2"/>
      <c r="K43" s="2"/>
      <c r="L43" s="2"/>
      <c r="M43" s="2"/>
    </row>
    <row r="44" spans="1:20" x14ac:dyDescent="0.25">
      <c r="H44" s="2"/>
      <c r="I44" s="2"/>
      <c r="J44" s="2"/>
      <c r="K44" s="2"/>
      <c r="L44" s="2"/>
      <c r="M44" s="2"/>
    </row>
    <row r="45" spans="1:20" x14ac:dyDescent="0.25">
      <c r="H45" s="2"/>
      <c r="I45" s="2"/>
      <c r="J45" s="2"/>
      <c r="K45" s="2"/>
      <c r="L45" s="2"/>
      <c r="M45" s="2"/>
    </row>
    <row r="46" spans="1:20" x14ac:dyDescent="0.25">
      <c r="H46" s="2"/>
      <c r="I46" s="2"/>
      <c r="J46" s="2"/>
      <c r="K46" s="2"/>
      <c r="L46" s="2"/>
      <c r="M46" s="2"/>
    </row>
    <row r="47" spans="1:20" x14ac:dyDescent="0.25">
      <c r="H47" s="2"/>
      <c r="I47" s="2"/>
      <c r="J47" s="2"/>
      <c r="K47" s="2"/>
      <c r="L47" s="2"/>
      <c r="M47" s="2"/>
    </row>
  </sheetData>
  <sheetProtection sheet="1" objects="1" scenarios="1"/>
  <sortState ref="B6:P7">
    <sortCondition descending="1" ref="O6:O7"/>
  </sortState>
  <pageMargins left="0.11811023622047245" right="0.11811023622047245" top="0.74803149606299213" bottom="0.35433070866141736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D3" sqref="D3"/>
    </sheetView>
  </sheetViews>
  <sheetFormatPr defaultRowHeight="15" x14ac:dyDescent="0.25"/>
  <cols>
    <col min="1" max="1" width="6.5703125" customWidth="1"/>
    <col min="2" max="2" width="7.28515625" customWidth="1"/>
    <col min="3" max="3" width="10.7109375" customWidth="1"/>
    <col min="4" max="4" width="11.7109375" customWidth="1"/>
    <col min="5" max="5" width="15.7109375" customWidth="1"/>
    <col min="6" max="6" width="8.140625" customWidth="1"/>
    <col min="8" max="15" width="5.85546875" customWidth="1"/>
    <col min="16" max="16" width="8.28515625" customWidth="1"/>
    <col min="17" max="17" width="6.5703125" customWidth="1"/>
  </cols>
  <sheetData>
    <row r="1" spans="1:18" ht="22.5" customHeight="1" x14ac:dyDescent="0.3">
      <c r="D1" s="6" t="s">
        <v>0</v>
      </c>
      <c r="E1" s="4"/>
    </row>
    <row r="2" spans="1:18" ht="22.5" customHeight="1" x14ac:dyDescent="0.25">
      <c r="B2" t="s">
        <v>1</v>
      </c>
      <c r="D2" s="5" t="s">
        <v>37</v>
      </c>
      <c r="E2" s="4"/>
      <c r="J2" t="s">
        <v>35</v>
      </c>
    </row>
    <row r="3" spans="1:18" ht="22.5" customHeight="1" x14ac:dyDescent="0.25">
      <c r="B3" t="s">
        <v>2</v>
      </c>
      <c r="D3" t="s">
        <v>38</v>
      </c>
      <c r="H3" t="s">
        <v>3</v>
      </c>
      <c r="L3" s="5" t="s">
        <v>32</v>
      </c>
      <c r="M3" s="5"/>
      <c r="N3" s="4"/>
    </row>
    <row r="4" spans="1:18" ht="18" customHeight="1" x14ac:dyDescent="0.25">
      <c r="B4" t="s">
        <v>4</v>
      </c>
      <c r="D4" s="1">
        <v>44773</v>
      </c>
    </row>
    <row r="5" spans="1:18" ht="18" customHeight="1" x14ac:dyDescent="0.25">
      <c r="A5" t="s">
        <v>9</v>
      </c>
      <c r="B5" t="s">
        <v>29</v>
      </c>
      <c r="C5" t="s">
        <v>10</v>
      </c>
      <c r="D5" t="s">
        <v>11</v>
      </c>
      <c r="E5" t="s">
        <v>33</v>
      </c>
      <c r="F5" s="2" t="s">
        <v>5</v>
      </c>
      <c r="G5" s="2" t="s">
        <v>6</v>
      </c>
      <c r="I5" s="2">
        <v>1</v>
      </c>
      <c r="J5" s="2">
        <v>2</v>
      </c>
      <c r="K5" s="2">
        <v>3</v>
      </c>
      <c r="L5" s="2">
        <v>4</v>
      </c>
      <c r="M5" s="2"/>
      <c r="N5" s="2"/>
      <c r="O5" s="2" t="s">
        <v>30</v>
      </c>
      <c r="P5" s="2" t="s">
        <v>31</v>
      </c>
      <c r="Q5" s="2" t="s">
        <v>7</v>
      </c>
      <c r="R5" s="2" t="s">
        <v>8</v>
      </c>
    </row>
    <row r="6" spans="1:18" ht="18" customHeight="1" x14ac:dyDescent="0.25">
      <c r="A6" s="3" t="s">
        <v>19</v>
      </c>
      <c r="B6" s="13" t="s">
        <v>43</v>
      </c>
      <c r="C6" t="s">
        <v>17</v>
      </c>
      <c r="D6" t="s">
        <v>18</v>
      </c>
      <c r="E6" t="s">
        <v>36</v>
      </c>
      <c r="F6" s="2">
        <v>1992</v>
      </c>
      <c r="G6" s="2" t="s">
        <v>12</v>
      </c>
      <c r="H6" s="7"/>
      <c r="I6" s="7">
        <v>92</v>
      </c>
      <c r="J6" s="7">
        <v>90</v>
      </c>
      <c r="K6" s="7">
        <v>87</v>
      </c>
      <c r="L6" s="2">
        <v>87</v>
      </c>
      <c r="M6" s="2"/>
      <c r="N6" s="2"/>
      <c r="O6" s="2">
        <v>6</v>
      </c>
      <c r="P6" s="3">
        <f t="shared" ref="P6:P12" si="0">SUM(I6:L6)</f>
        <v>356</v>
      </c>
      <c r="Q6" s="2" t="s">
        <v>42</v>
      </c>
      <c r="R6" s="2">
        <v>30</v>
      </c>
    </row>
    <row r="7" spans="1:18" ht="18" customHeight="1" x14ac:dyDescent="0.25">
      <c r="A7" s="3" t="s">
        <v>20</v>
      </c>
      <c r="B7" s="13" t="s">
        <v>44</v>
      </c>
      <c r="C7" t="s">
        <v>15</v>
      </c>
      <c r="D7" t="s">
        <v>16</v>
      </c>
      <c r="E7" t="s">
        <v>36</v>
      </c>
      <c r="F7" s="2">
        <v>1985</v>
      </c>
      <c r="G7" s="2" t="s">
        <v>12</v>
      </c>
      <c r="H7" s="7"/>
      <c r="I7" s="7">
        <v>86</v>
      </c>
      <c r="J7" s="7">
        <v>92</v>
      </c>
      <c r="K7" s="7">
        <v>86</v>
      </c>
      <c r="L7" s="2">
        <v>86</v>
      </c>
      <c r="M7" s="2"/>
      <c r="N7" s="2"/>
      <c r="O7" s="2">
        <v>5</v>
      </c>
      <c r="P7" s="3">
        <f t="shared" si="0"/>
        <v>350</v>
      </c>
      <c r="Q7" s="2" t="s">
        <v>42</v>
      </c>
      <c r="R7" s="2">
        <v>20</v>
      </c>
    </row>
    <row r="8" spans="1:18" ht="18" customHeight="1" x14ac:dyDescent="0.25">
      <c r="A8" s="3" t="s">
        <v>21</v>
      </c>
      <c r="B8" s="13" t="s">
        <v>45</v>
      </c>
      <c r="C8" t="s">
        <v>13</v>
      </c>
      <c r="D8" t="s">
        <v>14</v>
      </c>
      <c r="E8" t="s">
        <v>36</v>
      </c>
      <c r="F8" s="2">
        <v>1960</v>
      </c>
      <c r="G8" s="2" t="s">
        <v>12</v>
      </c>
      <c r="H8" s="7"/>
      <c r="I8" s="7">
        <v>72</v>
      </c>
      <c r="J8" s="7">
        <v>84</v>
      </c>
      <c r="K8" s="7">
        <v>85</v>
      </c>
      <c r="L8" s="2">
        <v>83</v>
      </c>
      <c r="M8" s="3"/>
      <c r="N8" s="3"/>
      <c r="O8" s="2">
        <v>2</v>
      </c>
      <c r="P8" s="3">
        <f t="shared" si="0"/>
        <v>324</v>
      </c>
      <c r="Q8" s="2" t="s">
        <v>46</v>
      </c>
      <c r="R8" s="2">
        <v>15</v>
      </c>
    </row>
    <row r="9" spans="1:18" ht="18" customHeight="1" x14ac:dyDescent="0.25">
      <c r="A9" s="3" t="s">
        <v>22</v>
      </c>
      <c r="B9" s="13" t="s">
        <v>47</v>
      </c>
      <c r="C9" t="s">
        <v>48</v>
      </c>
      <c r="D9" t="s">
        <v>49</v>
      </c>
      <c r="E9" t="s">
        <v>50</v>
      </c>
      <c r="F9" s="2">
        <v>1990</v>
      </c>
      <c r="G9" s="2" t="s">
        <v>12</v>
      </c>
      <c r="H9" s="7"/>
      <c r="I9" s="7">
        <v>80</v>
      </c>
      <c r="J9" s="7">
        <v>78</v>
      </c>
      <c r="K9" s="7">
        <v>79</v>
      </c>
      <c r="L9" s="2">
        <v>86</v>
      </c>
      <c r="M9" s="3"/>
      <c r="N9" s="3"/>
      <c r="O9" s="2">
        <v>2</v>
      </c>
      <c r="P9" s="3">
        <f t="shared" si="0"/>
        <v>323</v>
      </c>
      <c r="Q9" s="2" t="s">
        <v>46</v>
      </c>
      <c r="R9" s="2">
        <v>11</v>
      </c>
    </row>
    <row r="10" spans="1:18" ht="18" customHeight="1" x14ac:dyDescent="0.25">
      <c r="A10" s="3" t="s">
        <v>23</v>
      </c>
      <c r="B10" s="13" t="s">
        <v>51</v>
      </c>
      <c r="C10" t="s">
        <v>41</v>
      </c>
      <c r="D10" t="s">
        <v>26</v>
      </c>
      <c r="E10" t="s">
        <v>36</v>
      </c>
      <c r="F10" s="2">
        <v>1959</v>
      </c>
      <c r="G10" s="2" t="s">
        <v>12</v>
      </c>
      <c r="H10" s="7"/>
      <c r="I10" s="7">
        <v>66</v>
      </c>
      <c r="J10" s="7">
        <v>60</v>
      </c>
      <c r="K10" s="7">
        <v>68</v>
      </c>
      <c r="L10" s="2">
        <v>73</v>
      </c>
      <c r="M10" s="3"/>
      <c r="N10" s="3"/>
      <c r="O10" s="14">
        <v>1</v>
      </c>
      <c r="P10" s="3">
        <f t="shared" si="0"/>
        <v>267</v>
      </c>
      <c r="Q10" s="2"/>
      <c r="R10" s="2">
        <v>8</v>
      </c>
    </row>
    <row r="11" spans="1:18" ht="18" customHeight="1" x14ac:dyDescent="0.25">
      <c r="A11" s="3" t="s">
        <v>24</v>
      </c>
      <c r="B11" s="13" t="s">
        <v>52</v>
      </c>
      <c r="C11" t="s">
        <v>27</v>
      </c>
      <c r="D11" t="s">
        <v>26</v>
      </c>
      <c r="E11" t="s">
        <v>36</v>
      </c>
      <c r="F11" s="2">
        <v>1956</v>
      </c>
      <c r="G11" s="2" t="s">
        <v>12</v>
      </c>
      <c r="H11" s="7"/>
      <c r="I11" s="7">
        <v>73</v>
      </c>
      <c r="J11" s="7">
        <v>65</v>
      </c>
      <c r="K11" s="7">
        <v>66</v>
      </c>
      <c r="L11" s="2">
        <v>62</v>
      </c>
      <c r="M11" s="3"/>
      <c r="N11" s="3"/>
      <c r="O11" s="2"/>
      <c r="P11" s="3">
        <f t="shared" si="0"/>
        <v>266</v>
      </c>
      <c r="Q11" s="2"/>
      <c r="R11" s="2">
        <v>5</v>
      </c>
    </row>
    <row r="12" spans="1:18" ht="18" customHeight="1" x14ac:dyDescent="0.25">
      <c r="A12" s="3" t="s">
        <v>25</v>
      </c>
      <c r="B12" s="13" t="s">
        <v>53</v>
      </c>
      <c r="C12" t="s">
        <v>28</v>
      </c>
      <c r="D12" t="s">
        <v>26</v>
      </c>
      <c r="E12" t="s">
        <v>36</v>
      </c>
      <c r="F12" s="2">
        <v>1974</v>
      </c>
      <c r="G12" s="2" t="s">
        <v>12</v>
      </c>
      <c r="H12" s="7"/>
      <c r="I12" s="7">
        <v>50</v>
      </c>
      <c r="J12" s="7">
        <v>50</v>
      </c>
      <c r="K12" s="7">
        <v>66</v>
      </c>
      <c r="L12" s="2">
        <v>61</v>
      </c>
      <c r="M12" s="3"/>
      <c r="N12" s="3"/>
      <c r="O12" s="2"/>
      <c r="P12" s="3">
        <f t="shared" si="0"/>
        <v>227</v>
      </c>
      <c r="Q12" s="2"/>
      <c r="R12" s="2">
        <v>3</v>
      </c>
    </row>
    <row r="13" spans="1:18" ht="18" customHeight="1" x14ac:dyDescent="0.25">
      <c r="A13" s="8"/>
      <c r="B13" s="13"/>
      <c r="F13" s="2"/>
      <c r="G13" s="2"/>
      <c r="H13" s="7"/>
      <c r="I13" s="7"/>
      <c r="J13" s="7"/>
      <c r="K13" s="7"/>
      <c r="L13" s="2"/>
      <c r="M13" s="3"/>
      <c r="N13" s="3"/>
      <c r="O13" s="2"/>
      <c r="P13" s="10">
        <f t="shared" ref="P13" si="1">SUM(I13:L13)</f>
        <v>0</v>
      </c>
      <c r="Q13" s="2"/>
      <c r="R13" s="2">
        <v>1</v>
      </c>
    </row>
    <row r="14" spans="1:18" ht="18" customHeight="1" x14ac:dyDescent="0.25">
      <c r="A14" s="3"/>
      <c r="F14" s="2"/>
      <c r="G14" s="2"/>
      <c r="H14" s="2"/>
      <c r="I14" s="2"/>
      <c r="J14" s="2"/>
      <c r="K14" s="3"/>
      <c r="L14" s="2"/>
      <c r="M14" s="2"/>
      <c r="N14" s="2"/>
      <c r="O14" s="3"/>
      <c r="P14" s="3"/>
      <c r="R14" s="2"/>
    </row>
    <row r="15" spans="1:18" ht="18" customHeight="1" x14ac:dyDescent="0.25">
      <c r="A15" s="3"/>
      <c r="F15" s="2"/>
      <c r="G15" s="2"/>
      <c r="H15" s="2"/>
      <c r="I15" s="2"/>
      <c r="J15" s="2"/>
      <c r="K15" s="3"/>
      <c r="L15" s="2"/>
      <c r="M15" s="2"/>
      <c r="N15" s="2"/>
      <c r="O15" s="3"/>
      <c r="P15" s="3"/>
      <c r="Q15" s="2"/>
      <c r="R15" s="2"/>
    </row>
  </sheetData>
  <sortState ref="B6:Q12">
    <sortCondition descending="1" ref="P6:P12"/>
  </sortState>
  <pageMargins left="0.11811023622047245" right="0.11811023622047245" top="1.1417322834645669" bottom="1.1417322834645669" header="0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A12" sqref="A12"/>
    </sheetView>
  </sheetViews>
  <sheetFormatPr defaultRowHeight="15" x14ac:dyDescent="0.25"/>
  <cols>
    <col min="1" max="1" width="6.7109375" customWidth="1"/>
    <col min="2" max="2" width="7.28515625" customWidth="1"/>
    <col min="3" max="4" width="10.7109375" customWidth="1"/>
    <col min="5" max="5" width="16.42578125" customWidth="1"/>
    <col min="6" max="6" width="7.5703125" customWidth="1"/>
    <col min="8" max="11" width="5.85546875" customWidth="1"/>
    <col min="12" max="15" width="5.7109375" customWidth="1"/>
    <col min="16" max="16" width="8.140625" customWidth="1"/>
    <col min="17" max="17" width="5.7109375" customWidth="1"/>
    <col min="18" max="18" width="7.28515625" customWidth="1"/>
  </cols>
  <sheetData>
    <row r="1" spans="1:18" ht="24.75" customHeight="1" x14ac:dyDescent="0.3">
      <c r="D1" s="6" t="s">
        <v>0</v>
      </c>
      <c r="E1" s="4"/>
    </row>
    <row r="2" spans="1:18" ht="24" customHeight="1" x14ac:dyDescent="0.25">
      <c r="B2" t="s">
        <v>1</v>
      </c>
      <c r="D2" s="5" t="s">
        <v>54</v>
      </c>
      <c r="E2" s="4"/>
      <c r="J2" t="s">
        <v>35</v>
      </c>
    </row>
    <row r="3" spans="1:18" ht="24" customHeight="1" x14ac:dyDescent="0.25">
      <c r="B3" t="s">
        <v>2</v>
      </c>
      <c r="D3" t="s">
        <v>38</v>
      </c>
      <c r="H3" t="s">
        <v>3</v>
      </c>
      <c r="L3" s="5" t="s">
        <v>32</v>
      </c>
      <c r="M3" s="5"/>
      <c r="N3" s="4"/>
    </row>
    <row r="4" spans="1:18" ht="19.5" customHeight="1" x14ac:dyDescent="0.25">
      <c r="B4" t="s">
        <v>4</v>
      </c>
      <c r="D4" s="1">
        <v>44842</v>
      </c>
    </row>
    <row r="5" spans="1:18" ht="18" customHeight="1" x14ac:dyDescent="0.25">
      <c r="A5" t="s">
        <v>9</v>
      </c>
      <c r="B5" t="s">
        <v>29</v>
      </c>
      <c r="C5" t="s">
        <v>10</v>
      </c>
      <c r="D5" t="s">
        <v>11</v>
      </c>
      <c r="E5" t="s">
        <v>33</v>
      </c>
      <c r="F5" s="2" t="s">
        <v>5</v>
      </c>
      <c r="G5" s="2" t="s">
        <v>6</v>
      </c>
      <c r="I5" s="2">
        <v>1</v>
      </c>
      <c r="J5" s="2">
        <v>2</v>
      </c>
      <c r="K5" s="2">
        <v>3</v>
      </c>
      <c r="L5" s="2">
        <v>4</v>
      </c>
      <c r="M5" s="2"/>
      <c r="N5" s="2"/>
      <c r="O5" s="2" t="s">
        <v>30</v>
      </c>
      <c r="P5" s="2" t="s">
        <v>31</v>
      </c>
      <c r="Q5" s="2" t="s">
        <v>7</v>
      </c>
      <c r="R5" s="2" t="s">
        <v>8</v>
      </c>
    </row>
    <row r="6" spans="1:18" ht="18" customHeight="1" x14ac:dyDescent="0.25">
      <c r="A6" s="3" t="s">
        <v>19</v>
      </c>
      <c r="B6" s="2">
        <v>4</v>
      </c>
      <c r="C6" t="s">
        <v>15</v>
      </c>
      <c r="D6" t="s">
        <v>16</v>
      </c>
      <c r="E6" t="s">
        <v>36</v>
      </c>
      <c r="F6" s="2">
        <v>1985</v>
      </c>
      <c r="G6" s="2" t="s">
        <v>12</v>
      </c>
      <c r="H6" s="7"/>
      <c r="I6" s="7">
        <v>76</v>
      </c>
      <c r="J6" s="7">
        <v>86</v>
      </c>
      <c r="K6" s="7">
        <v>87</v>
      </c>
      <c r="L6" s="2">
        <v>83</v>
      </c>
      <c r="M6" s="3"/>
      <c r="N6" s="3"/>
      <c r="O6" s="2">
        <v>3</v>
      </c>
      <c r="P6" s="3">
        <f>SUM(I6:L6)</f>
        <v>332</v>
      </c>
      <c r="Q6" s="2" t="s">
        <v>55</v>
      </c>
      <c r="R6" s="2">
        <v>30</v>
      </c>
    </row>
    <row r="7" spans="1:18" ht="18" customHeight="1" x14ac:dyDescent="0.25">
      <c r="A7" s="3" t="s">
        <v>20</v>
      </c>
      <c r="B7" s="2">
        <v>5</v>
      </c>
      <c r="C7" t="s">
        <v>13</v>
      </c>
      <c r="D7" t="s">
        <v>14</v>
      </c>
      <c r="E7" t="s">
        <v>36</v>
      </c>
      <c r="F7" s="2">
        <v>1960</v>
      </c>
      <c r="G7" s="2" t="s">
        <v>12</v>
      </c>
      <c r="H7" s="7"/>
      <c r="I7" s="7">
        <v>77</v>
      </c>
      <c r="J7" s="7">
        <v>85</v>
      </c>
      <c r="K7" s="7">
        <v>79</v>
      </c>
      <c r="L7" s="2">
        <v>89</v>
      </c>
      <c r="M7" s="3"/>
      <c r="N7" s="3"/>
      <c r="O7" s="2">
        <v>2</v>
      </c>
      <c r="P7" s="3">
        <f>SUM(I7:L7)</f>
        <v>330</v>
      </c>
      <c r="Q7" s="2" t="s">
        <v>55</v>
      </c>
      <c r="R7" s="2">
        <v>20</v>
      </c>
    </row>
    <row r="8" spans="1:18" ht="18" customHeight="1" x14ac:dyDescent="0.25">
      <c r="A8" s="3" t="s">
        <v>21</v>
      </c>
      <c r="B8" s="2">
        <v>2</v>
      </c>
      <c r="C8" t="s">
        <v>27</v>
      </c>
      <c r="D8" t="s">
        <v>26</v>
      </c>
      <c r="E8" t="s">
        <v>36</v>
      </c>
      <c r="F8" s="2">
        <v>1956</v>
      </c>
      <c r="G8" s="2" t="s">
        <v>12</v>
      </c>
      <c r="H8" s="7"/>
      <c r="I8" s="7">
        <v>73</v>
      </c>
      <c r="J8" s="7">
        <v>80</v>
      </c>
      <c r="K8" s="7">
        <v>78</v>
      </c>
      <c r="L8" s="2">
        <v>80</v>
      </c>
      <c r="M8" s="3"/>
      <c r="N8" s="3"/>
      <c r="O8" s="2">
        <v>1</v>
      </c>
      <c r="P8" s="3">
        <f>SUM(I8:L8)</f>
        <v>311</v>
      </c>
      <c r="Q8" s="2" t="s">
        <v>56</v>
      </c>
      <c r="R8" s="2">
        <v>15</v>
      </c>
    </row>
    <row r="9" spans="1:18" ht="18" customHeight="1" x14ac:dyDescent="0.25">
      <c r="A9" s="3" t="s">
        <v>22</v>
      </c>
      <c r="B9" s="2">
        <v>1</v>
      </c>
      <c r="C9" t="s">
        <v>39</v>
      </c>
      <c r="D9" t="s">
        <v>40</v>
      </c>
      <c r="E9" t="s">
        <v>36</v>
      </c>
      <c r="F9" s="2">
        <v>1950</v>
      </c>
      <c r="G9" s="2" t="s">
        <v>12</v>
      </c>
      <c r="H9" s="7"/>
      <c r="I9" s="7">
        <v>71</v>
      </c>
      <c r="J9" s="7">
        <v>74</v>
      </c>
      <c r="K9" s="7">
        <v>78</v>
      </c>
      <c r="L9" s="2">
        <v>77</v>
      </c>
      <c r="M9" s="2"/>
      <c r="N9" s="2"/>
      <c r="O9" s="2">
        <v>1</v>
      </c>
      <c r="P9" s="3">
        <f>SUM(I9:L9)</f>
        <v>300</v>
      </c>
      <c r="Q9" s="2" t="s">
        <v>56</v>
      </c>
      <c r="R9" s="2">
        <v>11</v>
      </c>
    </row>
    <row r="10" spans="1:18" ht="18" customHeight="1" x14ac:dyDescent="0.25">
      <c r="A10" s="3" t="s">
        <v>23</v>
      </c>
      <c r="B10" s="2">
        <v>3</v>
      </c>
      <c r="C10" t="s">
        <v>57</v>
      </c>
      <c r="D10" t="s">
        <v>58</v>
      </c>
      <c r="E10" t="s">
        <v>36</v>
      </c>
      <c r="F10" s="2">
        <v>1997</v>
      </c>
      <c r="G10" s="2" t="s">
        <v>12</v>
      </c>
      <c r="H10" s="7"/>
      <c r="I10" s="7">
        <v>65</v>
      </c>
      <c r="J10" s="7">
        <v>67</v>
      </c>
      <c r="K10" s="7">
        <v>75</v>
      </c>
      <c r="L10" s="2">
        <v>73</v>
      </c>
      <c r="M10" s="2"/>
      <c r="N10" s="2"/>
      <c r="O10" s="2">
        <v>2</v>
      </c>
      <c r="P10" s="3">
        <f>SUM(I10:L10)</f>
        <v>280</v>
      </c>
      <c r="Q10" s="2"/>
      <c r="R10" s="2">
        <v>8</v>
      </c>
    </row>
    <row r="11" spans="1:18" ht="18" customHeight="1" x14ac:dyDescent="0.25">
      <c r="A11" s="3" t="s">
        <v>24</v>
      </c>
      <c r="B11" s="2">
        <v>6</v>
      </c>
      <c r="C11" t="s">
        <v>28</v>
      </c>
      <c r="D11" t="s">
        <v>26</v>
      </c>
      <c r="E11" t="s">
        <v>36</v>
      </c>
      <c r="F11" s="2">
        <v>1974</v>
      </c>
      <c r="G11" s="2" t="s">
        <v>12</v>
      </c>
      <c r="H11" s="7"/>
      <c r="I11" s="7">
        <v>48</v>
      </c>
      <c r="J11" s="7">
        <v>67</v>
      </c>
      <c r="K11" s="7">
        <v>58</v>
      </c>
      <c r="L11" s="2">
        <v>73</v>
      </c>
      <c r="M11" s="3"/>
      <c r="N11" s="3"/>
      <c r="O11" s="2"/>
      <c r="P11" s="3">
        <f>SUM(I11:L11)</f>
        <v>246</v>
      </c>
      <c r="Q11" s="2"/>
      <c r="R11" s="2">
        <v>5</v>
      </c>
    </row>
    <row r="12" spans="1:18" ht="18" customHeight="1" x14ac:dyDescent="0.25">
      <c r="A12" s="3"/>
      <c r="B12" s="2"/>
      <c r="F12" s="2"/>
      <c r="G12" s="2"/>
      <c r="H12" s="7"/>
      <c r="I12" s="7"/>
      <c r="J12" s="7"/>
      <c r="K12" s="7"/>
      <c r="L12" s="2"/>
      <c r="M12" s="3"/>
      <c r="N12" s="3"/>
      <c r="O12" s="2"/>
      <c r="P12" s="15">
        <f t="shared" ref="P12:P13" si="0">SUM(I12:L12)</f>
        <v>0</v>
      </c>
      <c r="Q12" s="2"/>
      <c r="R12" s="2">
        <v>3</v>
      </c>
    </row>
    <row r="13" spans="1:18" ht="18" customHeight="1" x14ac:dyDescent="0.25">
      <c r="A13" s="9"/>
      <c r="B13" s="2"/>
      <c r="F13" s="2"/>
      <c r="G13" s="2"/>
      <c r="H13" s="7"/>
      <c r="I13" s="7"/>
      <c r="J13" s="7"/>
      <c r="K13" s="7"/>
      <c r="L13" s="2"/>
      <c r="M13" s="3"/>
      <c r="N13" s="3"/>
      <c r="O13" s="2"/>
      <c r="P13" s="12">
        <f t="shared" si="0"/>
        <v>0</v>
      </c>
      <c r="Q13" s="2"/>
      <c r="R13" s="2">
        <v>1</v>
      </c>
    </row>
    <row r="14" spans="1:18" ht="18" customHeight="1" x14ac:dyDescent="0.25">
      <c r="F14" s="2"/>
      <c r="G14" s="2"/>
    </row>
    <row r="15" spans="1:18" ht="18" customHeight="1" x14ac:dyDescent="0.25">
      <c r="F15" s="2"/>
      <c r="G15" s="2"/>
    </row>
    <row r="17" spans="4:4" x14ac:dyDescent="0.25">
      <c r="D17" s="1"/>
    </row>
  </sheetData>
  <sheetProtection sheet="1" objects="1" scenarios="1"/>
  <sortState ref="B6:Q11">
    <sortCondition descending="1" ref="P6:P11"/>
  </sortState>
  <pageMargins left="0.11811023622047244" right="0.11811023622047244" top="0.74803149606299213" bottom="0.74803149606299213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1.kolo</vt:lpstr>
      <vt:lpstr>2.kolo</vt:lpstr>
      <vt:lpstr>Finále</vt:lpstr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2022-10-08T15:13:45Z</dcterms:modified>
</cp:coreProperties>
</file>